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4" i="1"/>
  <c r="D8"/>
  <c r="D5"/>
  <c r="E5" s="1"/>
  <c r="E6" s="1"/>
  <c r="E7" s="1"/>
  <c r="E8" l="1"/>
  <c r="E9" s="1"/>
</calcChain>
</file>

<file path=xl/sharedStrings.xml><?xml version="1.0" encoding="utf-8"?>
<sst xmlns="http://schemas.openxmlformats.org/spreadsheetml/2006/main" count="48" uniqueCount="35">
  <si>
    <t>Date</t>
  </si>
  <si>
    <t>Description</t>
  </si>
  <si>
    <t>Amount</t>
  </si>
  <si>
    <t>Payment</t>
  </si>
  <si>
    <t>Shipment</t>
  </si>
  <si>
    <t>No Shipment Week</t>
  </si>
  <si>
    <t>Meca Credit Status</t>
  </si>
  <si>
    <t>As Of:</t>
  </si>
  <si>
    <t xml:space="preserve">Transaction  </t>
  </si>
  <si>
    <t xml:space="preserve">Amount  </t>
  </si>
  <si>
    <t>Forward</t>
  </si>
  <si>
    <t xml:space="preserve">Open To  </t>
  </si>
  <si>
    <t>Ship</t>
  </si>
  <si>
    <t>Order</t>
  </si>
  <si>
    <t>Style</t>
  </si>
  <si>
    <t>Meca</t>
  </si>
  <si>
    <t>Product</t>
  </si>
  <si>
    <t>Our</t>
  </si>
  <si>
    <t>Color</t>
  </si>
  <si>
    <t xml:space="preserve">Our </t>
  </si>
  <si>
    <t>Quantity</t>
  </si>
  <si>
    <t>Status</t>
  </si>
  <si>
    <t>Meca Open Order Status</t>
  </si>
  <si>
    <t>Required</t>
  </si>
  <si>
    <t>whatever</t>
  </si>
  <si>
    <t>P379</t>
  </si>
  <si>
    <t>Ready To Ship</t>
  </si>
  <si>
    <t>Order 1</t>
  </si>
  <si>
    <t>Order 2</t>
  </si>
  <si>
    <t>In Process</t>
  </si>
  <si>
    <t>Order 4</t>
  </si>
  <si>
    <t>Wht</t>
  </si>
  <si>
    <t>V22</t>
  </si>
  <si>
    <t>Hold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</si>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</sst>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7" formatCode="[$-409]d\-mmm\-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167" fontId="0" fillId="0" borderId="0" xfId="0" applyNumberFormat="1" applyAlignment="1">
      <alignment horizontal="left"/>
    </xf>
    <xf numFmtId="167" fontId="0" fillId="0" borderId="4" xfId="0" applyNumberFormat="1" applyBorder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164" fontId="0" fillId="0" borderId="5" xfId="0" applyNumberFormat="1" applyBorder="1"/>
    <xf numFmtId="167" fontId="0" fillId="0" borderId="6" xfId="0" applyNumberFormat="1" applyBorder="1" applyAlignment="1">
      <alignment horizontal="left"/>
    </xf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167" fontId="3" fillId="3" borderId="6" xfId="0" applyNumberFormat="1" applyFont="1" applyFill="1" applyBorder="1" applyAlignment="1">
      <alignment horizontal="left"/>
    </xf>
    <xf numFmtId="0" fontId="3" fillId="3" borderId="7" xfId="0" applyFont="1" applyFill="1" applyBorder="1"/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7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/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164" fontId="3" fillId="4" borderId="1" xfId="0" applyNumberFormat="1" applyFont="1" applyFill="1" applyBorder="1"/>
    <xf numFmtId="164" fontId="3" fillId="4" borderId="2" xfId="0" applyNumberFormat="1" applyFont="1" applyFill="1" applyBorder="1"/>
    <xf numFmtId="0" fontId="1" fillId="4" borderId="2" xfId="0" applyFont="1" applyFill="1" applyBorder="1"/>
    <xf numFmtId="164" fontId="3" fillId="4" borderId="6" xfId="0" applyNumberFormat="1" applyFont="1" applyFill="1" applyBorder="1"/>
    <xf numFmtId="164" fontId="3" fillId="4" borderId="7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0" fontId="0" fillId="0" borderId="4" xfId="0" applyBorder="1"/>
    <xf numFmtId="0" fontId="0" fillId="0" borderId="6" xfId="0" applyBorder="1"/>
    <xf numFmtId="15" fontId="0" fillId="0" borderId="4" xfId="0" applyNumberFormat="1" applyBorder="1"/>
    <xf numFmtId="0" fontId="0" fillId="0" borderId="0" xfId="0" applyFill="1" applyBorder="1"/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1" fillId="4" borderId="2" xfId="0" applyNumberFormat="1" applyFont="1" applyFill="1" applyBorder="1"/>
    <xf numFmtId="4" fontId="1" fillId="4" borderId="3" xfId="0" applyNumberFormat="1" applyFont="1" applyFill="1" applyBorder="1"/>
    <xf numFmtId="4" fontId="3" fillId="4" borderId="7" xfId="0" applyNumberFormat="1" applyFont="1" applyFill="1" applyBorder="1"/>
    <xf numFmtId="4" fontId="3" fillId="4" borderId="8" xfId="0" applyNumberFormat="1" applyFont="1" applyFill="1" applyBorder="1"/>
    <xf numFmtId="4" fontId="0" fillId="0" borderId="0" xfId="0" applyNumberFormat="1" applyBorder="1"/>
    <xf numFmtId="4" fontId="0" fillId="0" borderId="5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0" xfId="0" applyNumberFormat="1"/>
    <xf numFmtId="167" fontId="2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sqref="A1:XFD1"/>
    </sheetView>
  </sheetViews>
  <sheetFormatPr defaultRowHeight="15"/>
  <cols>
    <col min="1" max="1" width="16.140625" style="2" customWidth="1"/>
    <col min="2" max="2" width="19.5703125" customWidth="1"/>
    <col min="3" max="3" width="18.85546875" style="1" customWidth="1"/>
    <col min="4" max="4" width="15.85546875" style="1" customWidth="1"/>
    <col min="5" max="5" width="12.7109375" style="1" customWidth="1"/>
    <col min="8" max="8" width="11.140625" customWidth="1"/>
    <col min="9" max="9" width="20.42578125" customWidth="1"/>
    <col min="11" max="11" width="13.140625" bestFit="1" customWidth="1"/>
    <col min="15" max="15" width="13.5703125" customWidth="1"/>
    <col min="16" max="17" width="9.140625" style="41"/>
  </cols>
  <sheetData>
    <row r="1" spans="1:17" s="46" customFormat="1" ht="36.75" customHeight="1">
      <c r="A1" s="42" t="s">
        <v>6</v>
      </c>
      <c r="B1" s="43"/>
      <c r="C1" s="44" t="s">
        <v>7</v>
      </c>
      <c r="D1" s="26">
        <v>42959</v>
      </c>
      <c r="E1" s="45"/>
      <c r="H1" s="24" t="s">
        <v>22</v>
      </c>
      <c r="I1" s="25"/>
      <c r="J1" s="25" t="s">
        <v>7</v>
      </c>
      <c r="K1" s="26">
        <v>42959</v>
      </c>
      <c r="L1" s="25"/>
      <c r="M1" s="25"/>
      <c r="N1" s="25"/>
      <c r="O1" s="25"/>
      <c r="P1" s="31"/>
      <c r="Q1" s="32"/>
    </row>
    <row r="2" spans="1:17" ht="15.75">
      <c r="A2" s="15"/>
      <c r="B2" s="16"/>
      <c r="C2" s="17" t="s">
        <v>8</v>
      </c>
      <c r="D2" s="17" t="s">
        <v>9</v>
      </c>
      <c r="E2" s="18" t="s">
        <v>11</v>
      </c>
      <c r="H2" s="19" t="s">
        <v>13</v>
      </c>
      <c r="I2" s="20" t="s">
        <v>15</v>
      </c>
      <c r="J2" s="21" t="s">
        <v>15</v>
      </c>
      <c r="K2" s="21" t="s">
        <v>15</v>
      </c>
      <c r="L2" s="21" t="s">
        <v>17</v>
      </c>
      <c r="M2" s="21" t="s">
        <v>19</v>
      </c>
      <c r="N2" s="21"/>
      <c r="O2" s="21"/>
      <c r="P2" s="33" t="s">
        <v>13</v>
      </c>
      <c r="Q2" s="34" t="s">
        <v>3</v>
      </c>
    </row>
    <row r="3" spans="1:17" ht="15.75">
      <c r="A3" s="11" t="s">
        <v>0</v>
      </c>
      <c r="B3" s="12" t="s">
        <v>1</v>
      </c>
      <c r="C3" s="13" t="s">
        <v>2</v>
      </c>
      <c r="D3" s="13" t="s">
        <v>10</v>
      </c>
      <c r="E3" s="14" t="s">
        <v>12</v>
      </c>
      <c r="H3" s="22" t="s">
        <v>0</v>
      </c>
      <c r="I3" s="23" t="s">
        <v>13</v>
      </c>
      <c r="J3" s="23" t="s">
        <v>16</v>
      </c>
      <c r="K3" s="23" t="s">
        <v>18</v>
      </c>
      <c r="L3" s="23" t="s">
        <v>14</v>
      </c>
      <c r="M3" s="23" t="s">
        <v>13</v>
      </c>
      <c r="N3" s="23" t="s">
        <v>20</v>
      </c>
      <c r="O3" s="23" t="s">
        <v>21</v>
      </c>
      <c r="P3" s="35" t="s">
        <v>2</v>
      </c>
      <c r="Q3" s="36" t="s">
        <v>23</v>
      </c>
    </row>
    <row r="4" spans="1:17">
      <c r="A4" s="3"/>
      <c r="B4" s="4"/>
      <c r="C4" s="5"/>
      <c r="D4" s="5"/>
      <c r="E4" s="6">
        <v>0</v>
      </c>
      <c r="H4" s="29">
        <v>42887</v>
      </c>
      <c r="I4" s="4" t="s">
        <v>27</v>
      </c>
      <c r="J4" s="4">
        <v>771</v>
      </c>
      <c r="K4" s="4" t="s">
        <v>24</v>
      </c>
      <c r="L4" s="30" t="s">
        <v>25</v>
      </c>
      <c r="M4" s="4">
        <v>1413</v>
      </c>
      <c r="N4" s="4">
        <v>2000</v>
      </c>
      <c r="O4" s="30" t="s">
        <v>26</v>
      </c>
      <c r="P4" s="37">
        <v>5000</v>
      </c>
      <c r="Q4" s="38">
        <f>+P4/0.8</f>
        <v>6250</v>
      </c>
    </row>
    <row r="5" spans="1:17">
      <c r="A5" s="3">
        <v>42936</v>
      </c>
      <c r="B5" s="4" t="s">
        <v>3</v>
      </c>
      <c r="C5" s="5">
        <v>25000</v>
      </c>
      <c r="D5" s="5">
        <f>0.8*C5</f>
        <v>20000</v>
      </c>
      <c r="E5" s="6">
        <f>+E4+D5</f>
        <v>20000</v>
      </c>
      <c r="H5" s="29">
        <v>42894</v>
      </c>
      <c r="I5" s="4" t="s">
        <v>28</v>
      </c>
      <c r="J5" s="4">
        <v>771</v>
      </c>
      <c r="K5" s="4" t="s">
        <v>24</v>
      </c>
      <c r="L5" s="4" t="s">
        <v>25</v>
      </c>
      <c r="M5" s="4">
        <v>1420</v>
      </c>
      <c r="N5" s="4">
        <v>2000</v>
      </c>
      <c r="O5" s="4" t="s">
        <v>29</v>
      </c>
      <c r="P5" s="37">
        <v>5000</v>
      </c>
      <c r="Q5" s="38" t="s">
        <v>34</v>
      </c>
    </row>
    <row r="6" spans="1:17">
      <c r="A6" s="3">
        <v>42936</v>
      </c>
      <c r="B6" s="4" t="s">
        <v>4</v>
      </c>
      <c r="C6" s="5">
        <v>24000</v>
      </c>
      <c r="D6" s="5">
        <v>-18000</v>
      </c>
      <c r="E6" s="6">
        <f>+E5+D6</f>
        <v>2000</v>
      </c>
      <c r="H6" s="29">
        <v>42902</v>
      </c>
      <c r="I6" s="4" t="s">
        <v>30</v>
      </c>
      <c r="J6" s="4">
        <v>550</v>
      </c>
      <c r="K6" s="4" t="s">
        <v>31</v>
      </c>
      <c r="L6" s="4" t="s">
        <v>32</v>
      </c>
      <c r="M6" s="4">
        <v>10120</v>
      </c>
      <c r="N6" s="4">
        <v>1400</v>
      </c>
      <c r="O6" s="4" t="s">
        <v>33</v>
      </c>
      <c r="P6" s="37">
        <v>1400</v>
      </c>
      <c r="Q6" s="38"/>
    </row>
    <row r="7" spans="1:17">
      <c r="A7" s="3">
        <v>42951</v>
      </c>
      <c r="B7" s="4" t="s">
        <v>5</v>
      </c>
      <c r="C7" s="5">
        <v>5000</v>
      </c>
      <c r="D7" s="5">
        <v>-5000</v>
      </c>
      <c r="E7" s="6">
        <f t="shared" ref="E7:E9" si="0">+E6+D7</f>
        <v>-3000</v>
      </c>
      <c r="H7" s="27"/>
      <c r="I7" s="4"/>
      <c r="J7" s="4"/>
      <c r="K7" s="4"/>
      <c r="L7" s="4"/>
      <c r="M7" s="4"/>
      <c r="N7" s="4"/>
      <c r="O7" s="4"/>
      <c r="P7" s="37"/>
      <c r="Q7" s="38"/>
    </row>
    <row r="8" spans="1:17">
      <c r="A8" s="3">
        <v>42951</v>
      </c>
      <c r="B8" s="4" t="s">
        <v>3</v>
      </c>
      <c r="C8" s="5">
        <v>6600</v>
      </c>
      <c r="D8" s="5">
        <f>0.8*C8</f>
        <v>5280</v>
      </c>
      <c r="E8" s="6">
        <f t="shared" si="0"/>
        <v>2280</v>
      </c>
      <c r="H8" s="27"/>
      <c r="I8" s="4"/>
      <c r="J8" s="4"/>
      <c r="K8" s="4"/>
      <c r="L8" s="4"/>
      <c r="M8" s="4"/>
      <c r="N8" s="4"/>
      <c r="O8" s="4"/>
      <c r="P8" s="37"/>
      <c r="Q8" s="38"/>
    </row>
    <row r="9" spans="1:17">
      <c r="A9" s="3">
        <v>42958</v>
      </c>
      <c r="B9" s="4" t="s">
        <v>5</v>
      </c>
      <c r="C9" s="5">
        <v>5000</v>
      </c>
      <c r="D9" s="5">
        <v>-5000</v>
      </c>
      <c r="E9" s="6">
        <f t="shared" si="0"/>
        <v>-2720</v>
      </c>
      <c r="H9" s="27"/>
      <c r="I9" s="4"/>
      <c r="J9" s="4"/>
      <c r="K9" s="4"/>
      <c r="L9" s="4"/>
      <c r="M9" s="4"/>
      <c r="N9" s="4"/>
      <c r="O9" s="4"/>
      <c r="P9" s="37"/>
      <c r="Q9" s="38"/>
    </row>
    <row r="10" spans="1:17">
      <c r="A10" s="3"/>
      <c r="B10" s="4"/>
      <c r="C10" s="5"/>
      <c r="D10" s="5"/>
      <c r="E10" s="6"/>
      <c r="H10" s="27"/>
      <c r="I10" s="4"/>
      <c r="J10" s="4"/>
      <c r="K10" s="4"/>
      <c r="L10" s="4"/>
      <c r="M10" s="4"/>
      <c r="N10" s="4"/>
      <c r="O10" s="4"/>
      <c r="P10" s="37"/>
      <c r="Q10" s="38"/>
    </row>
    <row r="11" spans="1:17">
      <c r="A11" s="3"/>
      <c r="B11" s="4"/>
      <c r="C11" s="5"/>
      <c r="D11" s="5"/>
      <c r="E11" s="6"/>
      <c r="H11" s="27"/>
      <c r="I11" s="4"/>
      <c r="J11" s="4"/>
      <c r="K11" s="4"/>
      <c r="L11" s="4"/>
      <c r="M11" s="4"/>
      <c r="N11" s="4"/>
      <c r="O11" s="4"/>
      <c r="P11" s="37"/>
      <c r="Q11" s="38"/>
    </row>
    <row r="12" spans="1:17">
      <c r="A12" s="3"/>
      <c r="B12" s="4"/>
      <c r="C12" s="5"/>
      <c r="D12" s="5"/>
      <c r="E12" s="6"/>
      <c r="H12" s="27"/>
      <c r="I12" s="4"/>
      <c r="J12" s="4"/>
      <c r="K12" s="4"/>
      <c r="L12" s="4"/>
      <c r="M12" s="4"/>
      <c r="N12" s="4"/>
      <c r="O12" s="4"/>
      <c r="P12" s="37"/>
      <c r="Q12" s="38"/>
    </row>
    <row r="13" spans="1:17">
      <c r="A13" s="3"/>
      <c r="B13" s="4"/>
      <c r="C13" s="5"/>
      <c r="D13" s="5"/>
      <c r="E13" s="6"/>
      <c r="H13" s="27"/>
      <c r="I13" s="4"/>
      <c r="J13" s="4"/>
      <c r="K13" s="4"/>
      <c r="L13" s="4"/>
      <c r="M13" s="4"/>
      <c r="N13" s="4"/>
      <c r="O13" s="4"/>
      <c r="P13" s="37"/>
      <c r="Q13" s="38"/>
    </row>
    <row r="14" spans="1:17">
      <c r="A14" s="3"/>
      <c r="B14" s="4"/>
      <c r="C14" s="5"/>
      <c r="D14" s="5"/>
      <c r="E14" s="6"/>
      <c r="H14" s="27"/>
      <c r="I14" s="4"/>
      <c r="J14" s="4"/>
      <c r="K14" s="4"/>
      <c r="L14" s="4"/>
      <c r="M14" s="4"/>
      <c r="N14" s="4"/>
      <c r="O14" s="4"/>
      <c r="P14" s="37"/>
      <c r="Q14" s="38"/>
    </row>
    <row r="15" spans="1:17">
      <c r="A15" s="3"/>
      <c r="B15" s="4"/>
      <c r="C15" s="5"/>
      <c r="D15" s="5"/>
      <c r="E15" s="6"/>
      <c r="H15" s="27"/>
      <c r="I15" s="4"/>
      <c r="J15" s="4"/>
      <c r="K15" s="4"/>
      <c r="L15" s="4"/>
      <c r="M15" s="4"/>
      <c r="N15" s="4"/>
      <c r="O15" s="4"/>
      <c r="P15" s="37"/>
      <c r="Q15" s="38"/>
    </row>
    <row r="16" spans="1:17">
      <c r="A16" s="3"/>
      <c r="B16" s="4"/>
      <c r="C16" s="5"/>
      <c r="D16" s="5"/>
      <c r="E16" s="6"/>
      <c r="H16" s="27"/>
      <c r="I16" s="4"/>
      <c r="J16" s="4"/>
      <c r="K16" s="4"/>
      <c r="L16" s="4"/>
      <c r="M16" s="4"/>
      <c r="N16" s="4"/>
      <c r="O16" s="4"/>
      <c r="P16" s="37"/>
      <c r="Q16" s="38"/>
    </row>
    <row r="17" spans="1:17">
      <c r="A17" s="3"/>
      <c r="B17" s="4"/>
      <c r="C17" s="5"/>
      <c r="D17" s="5"/>
      <c r="E17" s="6"/>
      <c r="H17" s="27"/>
      <c r="I17" s="4"/>
      <c r="J17" s="4"/>
      <c r="K17" s="4"/>
      <c r="L17" s="4"/>
      <c r="M17" s="4"/>
      <c r="N17" s="4"/>
      <c r="O17" s="4"/>
      <c r="P17" s="37"/>
      <c r="Q17" s="38"/>
    </row>
    <row r="18" spans="1:17">
      <c r="A18" s="3"/>
      <c r="B18" s="4"/>
      <c r="C18" s="5"/>
      <c r="D18" s="5"/>
      <c r="E18" s="6"/>
      <c r="H18" s="27"/>
      <c r="I18" s="4"/>
      <c r="J18" s="4"/>
      <c r="K18" s="4"/>
      <c r="L18" s="4"/>
      <c r="M18" s="4"/>
      <c r="N18" s="4"/>
      <c r="O18" s="4"/>
      <c r="P18" s="37"/>
      <c r="Q18" s="38"/>
    </row>
    <row r="19" spans="1:17">
      <c r="A19" s="3"/>
      <c r="B19" s="4"/>
      <c r="C19" s="5"/>
      <c r="D19" s="5"/>
      <c r="E19" s="6"/>
      <c r="H19" s="27"/>
      <c r="I19" s="4"/>
      <c r="J19" s="4"/>
      <c r="K19" s="4"/>
      <c r="L19" s="4"/>
      <c r="M19" s="4"/>
      <c r="N19" s="4"/>
      <c r="O19" s="4"/>
      <c r="P19" s="37"/>
      <c r="Q19" s="38"/>
    </row>
    <row r="20" spans="1:17">
      <c r="A20" s="3"/>
      <c r="B20" s="4"/>
      <c r="C20" s="5"/>
      <c r="D20" s="5"/>
      <c r="E20" s="6"/>
      <c r="H20" s="27"/>
      <c r="I20" s="4"/>
      <c r="J20" s="4"/>
      <c r="K20" s="4"/>
      <c r="L20" s="4"/>
      <c r="M20" s="4"/>
      <c r="N20" s="4"/>
      <c r="O20" s="4"/>
      <c r="P20" s="37"/>
      <c r="Q20" s="38"/>
    </row>
    <row r="21" spans="1:17">
      <c r="A21" s="3"/>
      <c r="B21" s="4"/>
      <c r="C21" s="5"/>
      <c r="D21" s="5"/>
      <c r="E21" s="6"/>
      <c r="H21" s="27"/>
      <c r="I21" s="4"/>
      <c r="J21" s="4"/>
      <c r="K21" s="4"/>
      <c r="L21" s="4"/>
      <c r="M21" s="4"/>
      <c r="N21" s="4"/>
      <c r="O21" s="4"/>
      <c r="P21" s="37"/>
      <c r="Q21" s="38"/>
    </row>
    <row r="22" spans="1:17">
      <c r="A22" s="7"/>
      <c r="B22" s="8"/>
      <c r="C22" s="9"/>
      <c r="D22" s="9"/>
      <c r="E22" s="10"/>
      <c r="H22" s="28"/>
      <c r="I22" s="8"/>
      <c r="J22" s="8"/>
      <c r="K22" s="8"/>
      <c r="L22" s="8"/>
      <c r="M22" s="8"/>
      <c r="N22" s="8"/>
      <c r="O22" s="8"/>
      <c r="P22" s="39"/>
      <c r="Q22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2017-08-22T09:15:03Z</dcterms:created>
  <dcterms:modified xsi:type="dcterms:W3CDTF">2017-08-22T09:55:22Z</dcterms:modified>
</cp:coreProperties>
</file>