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90" windowWidth="19980" windowHeight="807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C60" i="1"/>
  <c r="H60"/>
  <c r="G60"/>
  <c r="F60"/>
  <c r="E60"/>
  <c r="D60"/>
  <c r="J60"/>
</calcChain>
</file>

<file path=xl/sharedStrings.xml><?xml version="1.0" encoding="utf-8"?>
<sst xmlns="http://schemas.openxmlformats.org/spreadsheetml/2006/main" count="235" uniqueCount="98">
  <si>
    <t>Loans To VRTX</t>
  </si>
  <si>
    <t>Date</t>
  </si>
  <si>
    <t>Drawn on A/C</t>
  </si>
  <si>
    <t>Amount</t>
  </si>
  <si>
    <t>Substantiation</t>
  </si>
  <si>
    <t>August 2 1996</t>
  </si>
  <si>
    <t>Dec 6 1995</t>
  </si>
  <si>
    <t>Claude Simon-Citibank</t>
  </si>
  <si>
    <t>Nov 29 2010</t>
  </si>
  <si>
    <t>160 MAOC</t>
  </si>
  <si>
    <t>Bank Statement Wire Transfer-Claude Simon to 160 MAOC</t>
  </si>
  <si>
    <t>Jan 21 2011</t>
  </si>
  <si>
    <t>Veratex</t>
  </si>
  <si>
    <t>Bank Statement Wire Transfer-Claude Simon to Veratex</t>
  </si>
  <si>
    <t>Jan 28 2011</t>
  </si>
  <si>
    <t>Band Statement Wire Transfer-Claude Simon to Veratex</t>
  </si>
  <si>
    <t>May 24 2010</t>
  </si>
  <si>
    <t>Cancelled Check Claude Simon-160 MAOC</t>
  </si>
  <si>
    <t>Sep 29 2009</t>
  </si>
  <si>
    <t>Claude Simon-Bank of Soperton</t>
  </si>
  <si>
    <t>Cancelled Check Claude Simon-VRTX</t>
  </si>
  <si>
    <t>Oct 14 2009</t>
  </si>
  <si>
    <t>Jan 12 1995</t>
  </si>
  <si>
    <t>Cancelled Check Claude Simon-Veratex</t>
  </si>
  <si>
    <t>Aug 9 1995</t>
  </si>
  <si>
    <t>Dec 14 1995</t>
  </si>
  <si>
    <t>Oct 9 2009</t>
  </si>
  <si>
    <t>Veratex-HSBC</t>
  </si>
  <si>
    <t>Check Copy Veratex to VRTX</t>
  </si>
  <si>
    <t>Oct 30 2009</t>
  </si>
  <si>
    <t>Apr 7 2008</t>
  </si>
  <si>
    <t>Sep 4 2009</t>
  </si>
  <si>
    <t>Jun 17 2008</t>
  </si>
  <si>
    <t>John Simon/Claude Simon-Citibank</t>
  </si>
  <si>
    <t>Check Copy JMS/CS to VRTX</t>
  </si>
  <si>
    <t>Jul 29 2008</t>
  </si>
  <si>
    <t>Aug 6 2008</t>
  </si>
  <si>
    <t>Aug 27 2008</t>
  </si>
  <si>
    <t>Feb 25 2009</t>
  </si>
  <si>
    <t>Jan 30 2009</t>
  </si>
  <si>
    <t>Jun 3 2008</t>
  </si>
  <si>
    <t>160 MAOC-HSBC</t>
  </si>
  <si>
    <t>Check Copy 160 MAOC-VRTX</t>
  </si>
  <si>
    <t>Dec 29 2008</t>
  </si>
  <si>
    <t>Jun 23 2008</t>
  </si>
  <si>
    <t>Cancelled Check JMS/CS to Veratex</t>
  </si>
  <si>
    <t>Jul 11 2008</t>
  </si>
  <si>
    <t xml:space="preserve">Cancelled Check and Check Copy Veratex to VRTX </t>
  </si>
  <si>
    <t>Apr 8 2008</t>
  </si>
  <si>
    <t>Cancelled Check Veratex to VRTX</t>
  </si>
  <si>
    <t>Jun 4 2008</t>
  </si>
  <si>
    <t>Jul 24 2008</t>
  </si>
  <si>
    <t>Nov 6 2008</t>
  </si>
  <si>
    <t>Nov 20 2008</t>
  </si>
  <si>
    <t>Dec 11 2008</t>
  </si>
  <si>
    <t>May 11 2012</t>
  </si>
  <si>
    <t>Check Copy and Cancelled Check</t>
  </si>
  <si>
    <t>Mar 22 2011</t>
  </si>
  <si>
    <t>Cancelled Check-Veratex to VRTX</t>
  </si>
  <si>
    <t>Apr 20 2011</t>
  </si>
  <si>
    <t>Feb 25 2011</t>
  </si>
  <si>
    <t>Aug 18 2011</t>
  </si>
  <si>
    <t>May 30 2011</t>
  </si>
  <si>
    <t>Jul 30 2011</t>
  </si>
  <si>
    <t>Feb 13 2012</t>
  </si>
  <si>
    <t>Nov 22 2011</t>
  </si>
  <si>
    <t>Dec 13 2012</t>
  </si>
  <si>
    <t>Dec 29 2011</t>
  </si>
  <si>
    <t>Jan 24 2012</t>
  </si>
  <si>
    <t>Mar 22 2012</t>
  </si>
  <si>
    <t>Dec 19 2005</t>
  </si>
  <si>
    <t>Entry</t>
  </si>
  <si>
    <t>Feb 7 2006</t>
  </si>
  <si>
    <t>May 5 2006</t>
  </si>
  <si>
    <t>May 25 2007</t>
  </si>
  <si>
    <t>Sep 27 2007</t>
  </si>
  <si>
    <t>Nov 9 2007</t>
  </si>
  <si>
    <t>Nov 6 2007</t>
  </si>
  <si>
    <t>Dec 12 2006</t>
  </si>
  <si>
    <t>Check Copy</t>
  </si>
  <si>
    <t xml:space="preserve"> </t>
  </si>
  <si>
    <t xml:space="preserve">Personal  </t>
  </si>
  <si>
    <t>To VRTX</t>
  </si>
  <si>
    <t>160MAOC</t>
  </si>
  <si>
    <t>To Veratex</t>
  </si>
  <si>
    <t>To 160 MAOC</t>
  </si>
  <si>
    <t xml:space="preserve">Veratex  </t>
  </si>
  <si>
    <t>Payee</t>
  </si>
  <si>
    <t>VRTX</t>
  </si>
  <si>
    <t>Unknown</t>
  </si>
  <si>
    <t>Check Copy VRTX to John Ellington at closing for purchase of Soperton Building drawon on VRTX Bank of Soperton</t>
  </si>
  <si>
    <t xml:space="preserve">Payments  </t>
  </si>
  <si>
    <t>TO VRTX</t>
  </si>
  <si>
    <t>All Sources</t>
  </si>
  <si>
    <t>Claude Simon-Citibank gaps in statements 1996-1997 and 1999-2006</t>
  </si>
  <si>
    <t>John Simon/Claude Simonc-Citibank- Missing statements prior to 2005</t>
  </si>
  <si>
    <t>Outstanding Veratex to VRTX Loan When we closed VRTX</t>
  </si>
  <si>
    <t>Attorney Trust A/C of John Ellington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</si>
</sst>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6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2:K65"/>
  <sheetViews>
    <sheetView tabSelected="1" workbookViewId="0">
      <selection activeCell="E1" sqref="E1"/>
    </sheetView>
  </sheetViews>
  <sheetFormatPr defaultRowHeight="15"/>
  <cols>
    <col min="1" max="1" width="14.5703125" customWidth="1"/>
    <col min="2" max="2" width="32.42578125" customWidth="1"/>
    <col min="3" max="3" width="11.28515625" customWidth="1"/>
    <col min="4" max="4" width="8.85546875" customWidth="1"/>
    <col min="5" max="5" width="9.7109375" customWidth="1"/>
    <col min="6" max="6" width="10.85546875" customWidth="1"/>
    <col min="7" max="7" width="12.140625" customWidth="1"/>
    <col min="8" max="8" width="8.140625" customWidth="1"/>
    <col min="9" max="9" width="8.42578125" customWidth="1"/>
    <col min="11" max="11" width="32.42578125" customWidth="1"/>
  </cols>
  <sheetData>
    <row r="2" spans="1:11">
      <c r="A2" t="s">
        <v>0</v>
      </c>
      <c r="C2" t="s">
        <v>91</v>
      </c>
    </row>
    <row r="3" spans="1:11">
      <c r="C3" t="s">
        <v>92</v>
      </c>
      <c r="D3" t="s">
        <v>81</v>
      </c>
      <c r="E3" t="s">
        <v>83</v>
      </c>
      <c r="F3" t="s">
        <v>81</v>
      </c>
      <c r="G3" t="s">
        <v>81</v>
      </c>
      <c r="H3" t="s">
        <v>86</v>
      </c>
    </row>
    <row r="4" spans="1:11">
      <c r="A4" t="s">
        <v>1</v>
      </c>
      <c r="B4" t="s">
        <v>2</v>
      </c>
      <c r="C4" t="s">
        <v>93</v>
      </c>
      <c r="D4" t="s">
        <v>82</v>
      </c>
      <c r="E4" t="s">
        <v>82</v>
      </c>
      <c r="F4" t="s">
        <v>84</v>
      </c>
      <c r="G4" t="s">
        <v>85</v>
      </c>
      <c r="H4" t="s">
        <v>82</v>
      </c>
      <c r="I4" t="s">
        <v>87</v>
      </c>
      <c r="J4" t="s">
        <v>3</v>
      </c>
      <c r="K4" t="s">
        <v>4</v>
      </c>
    </row>
    <row r="5" spans="1:11">
      <c r="A5" t="s">
        <v>22</v>
      </c>
      <c r="B5" t="s">
        <v>7</v>
      </c>
      <c r="F5">
        <v>5000</v>
      </c>
      <c r="I5" t="s">
        <v>12</v>
      </c>
      <c r="J5">
        <v>5000</v>
      </c>
      <c r="K5" t="s">
        <v>23</v>
      </c>
    </row>
    <row r="6" spans="1:11">
      <c r="A6" t="s">
        <v>24</v>
      </c>
      <c r="B6" t="s">
        <v>7</v>
      </c>
      <c r="D6" t="s">
        <v>80</v>
      </c>
      <c r="F6">
        <v>8000</v>
      </c>
      <c r="I6" t="s">
        <v>12</v>
      </c>
      <c r="J6">
        <v>8000</v>
      </c>
      <c r="K6" t="s">
        <v>23</v>
      </c>
    </row>
    <row r="7" spans="1:11">
      <c r="A7" t="s">
        <v>6</v>
      </c>
      <c r="B7" t="s">
        <v>7</v>
      </c>
      <c r="C7">
        <v>24750</v>
      </c>
      <c r="D7">
        <v>24750</v>
      </c>
      <c r="I7" t="s">
        <v>88</v>
      </c>
      <c r="J7">
        <v>24750</v>
      </c>
      <c r="K7" t="s">
        <v>20</v>
      </c>
    </row>
    <row r="8" spans="1:11">
      <c r="A8" t="s">
        <v>25</v>
      </c>
      <c r="B8" t="s">
        <v>7</v>
      </c>
      <c r="F8">
        <v>10000</v>
      </c>
      <c r="I8" t="s">
        <v>12</v>
      </c>
      <c r="J8">
        <v>10000</v>
      </c>
      <c r="K8" t="s">
        <v>23</v>
      </c>
    </row>
    <row r="9" spans="1:11">
      <c r="A9" t="s">
        <v>5</v>
      </c>
      <c r="B9" t="s">
        <v>89</v>
      </c>
      <c r="C9">
        <v>70000</v>
      </c>
      <c r="D9">
        <v>70000</v>
      </c>
      <c r="I9" t="s">
        <v>97</v>
      </c>
      <c r="J9">
        <v>70000</v>
      </c>
      <c r="K9" t="s">
        <v>90</v>
      </c>
    </row>
    <row r="10" spans="1:11">
      <c r="A10" t="s">
        <v>70</v>
      </c>
      <c r="B10" t="s">
        <v>33</v>
      </c>
      <c r="F10">
        <v>15000</v>
      </c>
      <c r="I10" t="s">
        <v>12</v>
      </c>
      <c r="J10">
        <v>15000</v>
      </c>
      <c r="K10" t="s">
        <v>71</v>
      </c>
    </row>
    <row r="11" spans="1:11">
      <c r="A11" t="s">
        <v>72</v>
      </c>
      <c r="B11" t="s">
        <v>33</v>
      </c>
      <c r="F11">
        <v>31500</v>
      </c>
      <c r="I11" t="s">
        <v>12</v>
      </c>
      <c r="J11">
        <v>31500</v>
      </c>
      <c r="K11" t="s">
        <v>71</v>
      </c>
    </row>
    <row r="12" spans="1:11">
      <c r="A12" t="s">
        <v>73</v>
      </c>
      <c r="B12" t="s">
        <v>33</v>
      </c>
      <c r="F12">
        <v>39000</v>
      </c>
      <c r="I12" t="s">
        <v>12</v>
      </c>
      <c r="J12">
        <v>39000</v>
      </c>
      <c r="K12" t="s">
        <v>71</v>
      </c>
    </row>
    <row r="13" spans="1:11">
      <c r="A13" t="s">
        <v>78</v>
      </c>
      <c r="B13" t="s">
        <v>27</v>
      </c>
      <c r="C13">
        <v>23000</v>
      </c>
      <c r="H13">
        <v>23000</v>
      </c>
      <c r="I13" t="s">
        <v>88</v>
      </c>
      <c r="J13">
        <v>23000</v>
      </c>
      <c r="K13" t="s">
        <v>79</v>
      </c>
    </row>
    <row r="14" spans="1:11">
      <c r="A14" t="s">
        <v>74</v>
      </c>
      <c r="B14" t="s">
        <v>33</v>
      </c>
      <c r="F14">
        <v>50000</v>
      </c>
      <c r="I14" t="s">
        <v>12</v>
      </c>
      <c r="J14">
        <v>50000</v>
      </c>
      <c r="K14" t="s">
        <v>71</v>
      </c>
    </row>
    <row r="15" spans="1:11">
      <c r="A15" s="1" t="s">
        <v>75</v>
      </c>
      <c r="B15" t="s">
        <v>33</v>
      </c>
      <c r="C15">
        <v>24000</v>
      </c>
      <c r="D15">
        <v>24000</v>
      </c>
      <c r="I15" t="s">
        <v>88</v>
      </c>
      <c r="J15">
        <v>24000</v>
      </c>
      <c r="K15" t="s">
        <v>71</v>
      </c>
    </row>
    <row r="16" spans="1:11">
      <c r="A16" s="1" t="s">
        <v>76</v>
      </c>
      <c r="B16" t="s">
        <v>33</v>
      </c>
      <c r="C16">
        <v>18000</v>
      </c>
      <c r="D16">
        <v>18000</v>
      </c>
      <c r="I16" t="s">
        <v>88</v>
      </c>
      <c r="J16">
        <v>18000</v>
      </c>
      <c r="K16" t="s">
        <v>71</v>
      </c>
    </row>
    <row r="17" spans="1:11">
      <c r="A17" s="1" t="s">
        <v>77</v>
      </c>
      <c r="B17" t="s">
        <v>33</v>
      </c>
      <c r="F17">
        <v>40000</v>
      </c>
      <c r="I17" t="s">
        <v>12</v>
      </c>
      <c r="J17">
        <v>40000</v>
      </c>
      <c r="K17" t="s">
        <v>71</v>
      </c>
    </row>
    <row r="18" spans="1:11">
      <c r="A18" t="s">
        <v>30</v>
      </c>
      <c r="B18" t="s">
        <v>27</v>
      </c>
      <c r="C18">
        <v>7000</v>
      </c>
      <c r="H18">
        <v>7000</v>
      </c>
      <c r="I18" t="s">
        <v>88</v>
      </c>
      <c r="J18">
        <v>7000</v>
      </c>
      <c r="K18" t="s">
        <v>47</v>
      </c>
    </row>
    <row r="19" spans="1:11">
      <c r="A19" t="s">
        <v>48</v>
      </c>
      <c r="B19" t="s">
        <v>27</v>
      </c>
      <c r="C19">
        <v>5000</v>
      </c>
      <c r="H19">
        <v>5000</v>
      </c>
      <c r="I19" t="s">
        <v>88</v>
      </c>
      <c r="J19">
        <v>5000</v>
      </c>
      <c r="K19" t="s">
        <v>49</v>
      </c>
    </row>
    <row r="20" spans="1:11">
      <c r="A20" t="s">
        <v>40</v>
      </c>
      <c r="B20" t="s">
        <v>41</v>
      </c>
      <c r="C20">
        <v>25200</v>
      </c>
      <c r="E20">
        <v>25200</v>
      </c>
      <c r="I20" t="s">
        <v>88</v>
      </c>
      <c r="J20">
        <v>25200</v>
      </c>
      <c r="K20" t="s">
        <v>42</v>
      </c>
    </row>
    <row r="21" spans="1:11">
      <c r="A21" t="s">
        <v>50</v>
      </c>
      <c r="B21" t="s">
        <v>27</v>
      </c>
      <c r="C21">
        <v>6000</v>
      </c>
      <c r="H21">
        <v>6000</v>
      </c>
      <c r="I21" t="s">
        <v>88</v>
      </c>
      <c r="J21">
        <v>6000</v>
      </c>
      <c r="K21" t="s">
        <v>49</v>
      </c>
    </row>
    <row r="22" spans="1:11">
      <c r="A22" t="s">
        <v>32</v>
      </c>
      <c r="B22" t="s">
        <v>33</v>
      </c>
      <c r="C22">
        <v>20000</v>
      </c>
      <c r="D22">
        <v>20000</v>
      </c>
      <c r="I22" t="s">
        <v>88</v>
      </c>
      <c r="J22">
        <v>20000</v>
      </c>
      <c r="K22" t="s">
        <v>34</v>
      </c>
    </row>
    <row r="23" spans="1:11">
      <c r="A23" t="s">
        <v>44</v>
      </c>
      <c r="B23" t="s">
        <v>33</v>
      </c>
      <c r="F23">
        <v>35000</v>
      </c>
      <c r="I23" t="s">
        <v>12</v>
      </c>
      <c r="J23">
        <v>35000</v>
      </c>
      <c r="K23" t="s">
        <v>45</v>
      </c>
    </row>
    <row r="24" spans="1:11">
      <c r="A24" t="s">
        <v>46</v>
      </c>
      <c r="B24" t="s">
        <v>33</v>
      </c>
      <c r="F24">
        <v>20000</v>
      </c>
      <c r="I24" t="s">
        <v>12</v>
      </c>
      <c r="J24">
        <v>20000</v>
      </c>
      <c r="K24" t="s">
        <v>45</v>
      </c>
    </row>
    <row r="25" spans="1:11">
      <c r="A25" t="s">
        <v>51</v>
      </c>
      <c r="B25" t="s">
        <v>27</v>
      </c>
      <c r="C25">
        <v>5000</v>
      </c>
      <c r="D25">
        <v>5000</v>
      </c>
      <c r="H25">
        <v>5000</v>
      </c>
      <c r="I25" t="s">
        <v>88</v>
      </c>
      <c r="J25">
        <v>5000</v>
      </c>
      <c r="K25" t="s">
        <v>49</v>
      </c>
    </row>
    <row r="26" spans="1:11">
      <c r="A26" t="s">
        <v>35</v>
      </c>
      <c r="B26" t="s">
        <v>33</v>
      </c>
      <c r="C26">
        <v>60000</v>
      </c>
      <c r="D26">
        <v>60000</v>
      </c>
      <c r="I26" t="s">
        <v>88</v>
      </c>
      <c r="J26">
        <v>60000</v>
      </c>
      <c r="K26" t="s">
        <v>34</v>
      </c>
    </row>
    <row r="27" spans="1:11">
      <c r="A27" t="s">
        <v>36</v>
      </c>
      <c r="B27" t="s">
        <v>33</v>
      </c>
      <c r="C27">
        <v>55000</v>
      </c>
      <c r="D27">
        <v>55000</v>
      </c>
      <c r="I27" t="s">
        <v>88</v>
      </c>
      <c r="J27">
        <v>55000</v>
      </c>
      <c r="K27" t="s">
        <v>34</v>
      </c>
    </row>
    <row r="28" spans="1:11">
      <c r="A28" t="s">
        <v>37</v>
      </c>
      <c r="B28" t="s">
        <v>33</v>
      </c>
      <c r="C28">
        <v>30000</v>
      </c>
      <c r="D28">
        <v>30000</v>
      </c>
      <c r="I28" t="s">
        <v>88</v>
      </c>
      <c r="J28">
        <v>30000</v>
      </c>
      <c r="K28" t="s">
        <v>34</v>
      </c>
    </row>
    <row r="29" spans="1:11">
      <c r="A29" t="s">
        <v>52</v>
      </c>
      <c r="B29" t="s">
        <v>27</v>
      </c>
      <c r="C29">
        <v>2500</v>
      </c>
      <c r="H29">
        <v>2500</v>
      </c>
      <c r="I29" t="s">
        <v>88</v>
      </c>
      <c r="J29">
        <v>2500</v>
      </c>
      <c r="K29" t="s">
        <v>49</v>
      </c>
    </row>
    <row r="30" spans="1:11">
      <c r="A30" t="s">
        <v>53</v>
      </c>
      <c r="B30" t="s">
        <v>27</v>
      </c>
      <c r="C30">
        <v>1500</v>
      </c>
      <c r="H30">
        <v>1500</v>
      </c>
      <c r="I30" t="s">
        <v>88</v>
      </c>
      <c r="J30">
        <v>1500</v>
      </c>
      <c r="K30" t="s">
        <v>49</v>
      </c>
    </row>
    <row r="31" spans="1:11">
      <c r="A31" t="s">
        <v>54</v>
      </c>
      <c r="B31" t="s">
        <v>27</v>
      </c>
      <c r="C31">
        <v>6600</v>
      </c>
      <c r="H31">
        <v>6600</v>
      </c>
      <c r="I31" t="s">
        <v>88</v>
      </c>
      <c r="J31">
        <v>6600</v>
      </c>
      <c r="K31" t="s">
        <v>49</v>
      </c>
    </row>
    <row r="32" spans="1:11">
      <c r="A32" t="s">
        <v>43</v>
      </c>
      <c r="B32" t="s">
        <v>41</v>
      </c>
      <c r="C32">
        <v>35000</v>
      </c>
      <c r="E32">
        <v>35000</v>
      </c>
      <c r="I32" t="s">
        <v>88</v>
      </c>
      <c r="J32">
        <v>35000</v>
      </c>
      <c r="K32" t="s">
        <v>42</v>
      </c>
    </row>
    <row r="33" spans="1:11">
      <c r="A33" t="s">
        <v>39</v>
      </c>
      <c r="B33" t="s">
        <v>33</v>
      </c>
      <c r="C33">
        <v>5200</v>
      </c>
      <c r="D33">
        <v>5200</v>
      </c>
      <c r="I33" t="s">
        <v>88</v>
      </c>
      <c r="J33">
        <v>5200</v>
      </c>
      <c r="K33" t="s">
        <v>34</v>
      </c>
    </row>
    <row r="34" spans="1:11">
      <c r="A34" t="s">
        <v>38</v>
      </c>
      <c r="B34" t="s">
        <v>33</v>
      </c>
      <c r="C34">
        <v>46000</v>
      </c>
      <c r="D34">
        <v>46000</v>
      </c>
      <c r="I34" t="s">
        <v>88</v>
      </c>
      <c r="J34">
        <v>46000</v>
      </c>
      <c r="K34" t="s">
        <v>34</v>
      </c>
    </row>
    <row r="35" spans="1:11">
      <c r="A35" t="s">
        <v>31</v>
      </c>
      <c r="B35" t="s">
        <v>27</v>
      </c>
      <c r="C35">
        <v>15000</v>
      </c>
      <c r="H35">
        <v>15000</v>
      </c>
      <c r="I35" t="s">
        <v>88</v>
      </c>
      <c r="J35">
        <v>15000</v>
      </c>
      <c r="K35" t="s">
        <v>28</v>
      </c>
    </row>
    <row r="36" spans="1:11">
      <c r="A36" t="s">
        <v>18</v>
      </c>
      <c r="B36" t="s">
        <v>19</v>
      </c>
      <c r="C36">
        <v>3058</v>
      </c>
      <c r="D36">
        <v>3058</v>
      </c>
      <c r="I36" t="s">
        <v>88</v>
      </c>
      <c r="J36">
        <v>3058</v>
      </c>
      <c r="K36" t="s">
        <v>20</v>
      </c>
    </row>
    <row r="37" spans="1:11">
      <c r="A37" t="s">
        <v>26</v>
      </c>
      <c r="B37" t="s">
        <v>27</v>
      </c>
      <c r="C37">
        <v>9000</v>
      </c>
      <c r="H37">
        <v>9000</v>
      </c>
      <c r="I37" t="s">
        <v>88</v>
      </c>
      <c r="J37">
        <v>9000</v>
      </c>
      <c r="K37" t="s">
        <v>28</v>
      </c>
    </row>
    <row r="38" spans="1:11">
      <c r="A38" t="s">
        <v>21</v>
      </c>
      <c r="B38" t="s">
        <v>19</v>
      </c>
      <c r="C38">
        <v>5940</v>
      </c>
      <c r="D38">
        <v>5940</v>
      </c>
      <c r="I38" t="s">
        <v>88</v>
      </c>
      <c r="J38">
        <v>5940</v>
      </c>
      <c r="K38" t="s">
        <v>20</v>
      </c>
    </row>
    <row r="39" spans="1:11">
      <c r="A39" t="s">
        <v>29</v>
      </c>
      <c r="B39" t="s">
        <v>27</v>
      </c>
      <c r="C39">
        <v>31000</v>
      </c>
      <c r="H39">
        <v>31000</v>
      </c>
      <c r="I39" t="s">
        <v>88</v>
      </c>
      <c r="J39">
        <v>31000</v>
      </c>
      <c r="K39" t="s">
        <v>28</v>
      </c>
    </row>
    <row r="40" spans="1:11">
      <c r="A40" t="s">
        <v>16</v>
      </c>
      <c r="B40" t="s">
        <v>7</v>
      </c>
      <c r="G40">
        <v>24000</v>
      </c>
      <c r="I40" t="s">
        <v>9</v>
      </c>
      <c r="J40">
        <v>24000</v>
      </c>
      <c r="K40" t="s">
        <v>17</v>
      </c>
    </row>
    <row r="41" spans="1:11">
      <c r="A41" t="s">
        <v>8</v>
      </c>
      <c r="B41" t="s">
        <v>7</v>
      </c>
      <c r="G41">
        <v>16000</v>
      </c>
      <c r="I41" t="s">
        <v>9</v>
      </c>
      <c r="J41">
        <v>16000</v>
      </c>
      <c r="K41" t="s">
        <v>10</v>
      </c>
    </row>
    <row r="42" spans="1:11">
      <c r="A42" t="s">
        <v>8</v>
      </c>
      <c r="B42" t="s">
        <v>7</v>
      </c>
      <c r="G42">
        <v>7500</v>
      </c>
      <c r="I42" t="s">
        <v>9</v>
      </c>
      <c r="J42">
        <v>7500</v>
      </c>
      <c r="K42" t="s">
        <v>10</v>
      </c>
    </row>
    <row r="43" spans="1:11">
      <c r="A43" t="s">
        <v>11</v>
      </c>
      <c r="B43" t="s">
        <v>7</v>
      </c>
      <c r="F43">
        <v>15000</v>
      </c>
      <c r="I43" t="s">
        <v>12</v>
      </c>
      <c r="J43">
        <v>15000</v>
      </c>
      <c r="K43" t="s">
        <v>13</v>
      </c>
    </row>
    <row r="44" spans="1:11">
      <c r="A44" t="s">
        <v>14</v>
      </c>
      <c r="B44" t="s">
        <v>7</v>
      </c>
      <c r="F44">
        <v>19000</v>
      </c>
      <c r="I44" t="s">
        <v>12</v>
      </c>
      <c r="J44">
        <v>19000</v>
      </c>
      <c r="K44" t="s">
        <v>15</v>
      </c>
    </row>
    <row r="45" spans="1:11">
      <c r="A45" t="s">
        <v>60</v>
      </c>
      <c r="B45" t="s">
        <v>27</v>
      </c>
      <c r="C45">
        <v>1800</v>
      </c>
      <c r="H45">
        <v>1800</v>
      </c>
      <c r="I45" t="s">
        <v>88</v>
      </c>
      <c r="J45">
        <v>1800</v>
      </c>
      <c r="K45" t="s">
        <v>58</v>
      </c>
    </row>
    <row r="46" spans="1:11">
      <c r="A46" t="s">
        <v>57</v>
      </c>
      <c r="B46" t="s">
        <v>27</v>
      </c>
      <c r="C46">
        <v>1800</v>
      </c>
      <c r="H46">
        <v>1800</v>
      </c>
      <c r="I46" t="s">
        <v>88</v>
      </c>
      <c r="J46">
        <v>1800</v>
      </c>
      <c r="K46" t="s">
        <v>58</v>
      </c>
    </row>
    <row r="47" spans="1:11">
      <c r="A47" t="s">
        <v>59</v>
      </c>
      <c r="B47" t="s">
        <v>27</v>
      </c>
      <c r="C47">
        <v>1800</v>
      </c>
      <c r="H47">
        <v>1800</v>
      </c>
      <c r="I47" t="s">
        <v>88</v>
      </c>
      <c r="J47">
        <v>1800</v>
      </c>
      <c r="K47" t="s">
        <v>58</v>
      </c>
    </row>
    <row r="48" spans="1:11">
      <c r="A48" t="s">
        <v>62</v>
      </c>
      <c r="B48" t="s">
        <v>27</v>
      </c>
      <c r="C48">
        <v>1800</v>
      </c>
      <c r="H48">
        <v>1800</v>
      </c>
      <c r="I48" t="s">
        <v>88</v>
      </c>
      <c r="J48">
        <v>1800</v>
      </c>
      <c r="K48" t="s">
        <v>58</v>
      </c>
    </row>
    <row r="49" spans="1:11">
      <c r="A49" t="s">
        <v>61</v>
      </c>
      <c r="B49" t="s">
        <v>27</v>
      </c>
      <c r="C49">
        <v>1800</v>
      </c>
      <c r="H49">
        <v>1800</v>
      </c>
      <c r="I49" t="s">
        <v>88</v>
      </c>
      <c r="J49">
        <v>1800</v>
      </c>
      <c r="K49" t="s">
        <v>58</v>
      </c>
    </row>
    <row r="50" spans="1:11">
      <c r="A50" t="s">
        <v>63</v>
      </c>
      <c r="B50" t="s">
        <v>27</v>
      </c>
      <c r="C50">
        <v>1800</v>
      </c>
      <c r="H50">
        <v>1800</v>
      </c>
      <c r="I50" t="s">
        <v>88</v>
      </c>
      <c r="J50">
        <v>1800</v>
      </c>
      <c r="K50" t="s">
        <v>58</v>
      </c>
    </row>
    <row r="51" spans="1:11">
      <c r="A51" t="s">
        <v>65</v>
      </c>
      <c r="B51" t="s">
        <v>27</v>
      </c>
      <c r="C51">
        <v>2500</v>
      </c>
      <c r="H51">
        <v>2500</v>
      </c>
      <c r="I51" t="s">
        <v>88</v>
      </c>
      <c r="J51">
        <v>2500</v>
      </c>
      <c r="K51" t="s">
        <v>58</v>
      </c>
    </row>
    <row r="52" spans="1:11">
      <c r="A52" t="s">
        <v>67</v>
      </c>
      <c r="B52" t="s">
        <v>27</v>
      </c>
      <c r="C52">
        <v>1900</v>
      </c>
      <c r="H52">
        <v>1900</v>
      </c>
      <c r="I52" t="s">
        <v>88</v>
      </c>
      <c r="J52">
        <v>1900</v>
      </c>
      <c r="K52" t="s">
        <v>58</v>
      </c>
    </row>
    <row r="53" spans="1:11">
      <c r="A53" t="s">
        <v>68</v>
      </c>
      <c r="B53" t="s">
        <v>27</v>
      </c>
      <c r="C53">
        <v>1800</v>
      </c>
      <c r="H53">
        <v>1800</v>
      </c>
      <c r="I53" t="s">
        <v>88</v>
      </c>
      <c r="J53">
        <v>1800</v>
      </c>
      <c r="K53" t="s">
        <v>58</v>
      </c>
    </row>
    <row r="54" spans="1:11">
      <c r="A54" t="s">
        <v>64</v>
      </c>
      <c r="B54" t="s">
        <v>27</v>
      </c>
      <c r="C54">
        <v>10000</v>
      </c>
      <c r="H54">
        <v>10000</v>
      </c>
      <c r="I54" t="s">
        <v>88</v>
      </c>
      <c r="J54">
        <v>10000</v>
      </c>
      <c r="K54" t="s">
        <v>58</v>
      </c>
    </row>
    <row r="55" spans="1:11">
      <c r="A55" t="s">
        <v>69</v>
      </c>
      <c r="B55" t="s">
        <v>27</v>
      </c>
      <c r="C55">
        <v>1800</v>
      </c>
      <c r="H55">
        <v>1800</v>
      </c>
      <c r="I55" t="s">
        <v>88</v>
      </c>
      <c r="J55">
        <v>1800</v>
      </c>
      <c r="K55" t="s">
        <v>58</v>
      </c>
    </row>
    <row r="56" spans="1:11">
      <c r="A56" t="s">
        <v>55</v>
      </c>
      <c r="B56" t="s">
        <v>7</v>
      </c>
      <c r="F56">
        <v>75000</v>
      </c>
      <c r="I56" t="s">
        <v>12</v>
      </c>
      <c r="J56">
        <v>75000</v>
      </c>
      <c r="K56" t="s">
        <v>56</v>
      </c>
    </row>
    <row r="57" spans="1:11">
      <c r="A57" t="s">
        <v>66</v>
      </c>
      <c r="B57" t="s">
        <v>27</v>
      </c>
      <c r="C57">
        <v>1500</v>
      </c>
      <c r="H57">
        <v>1500</v>
      </c>
      <c r="I57" t="s">
        <v>88</v>
      </c>
      <c r="J57">
        <v>1500</v>
      </c>
      <c r="K57" t="s">
        <v>58</v>
      </c>
    </row>
    <row r="60" spans="1:11">
      <c r="C60">
        <f>SUM(C5:C57)</f>
        <v>564048</v>
      </c>
      <c r="D60">
        <f>SUM(D5:D57)</f>
        <v>366948</v>
      </c>
      <c r="E60">
        <f>SUM(E5:E57)</f>
        <v>60200</v>
      </c>
      <c r="F60">
        <f t="shared" ref="F60:H60" si="0">SUM(F5:F57)</f>
        <v>362500</v>
      </c>
      <c r="G60">
        <f t="shared" si="0"/>
        <v>47500</v>
      </c>
      <c r="H60">
        <f t="shared" si="0"/>
        <v>141900</v>
      </c>
      <c r="J60">
        <f>SUM(J5:J57)</f>
        <v>974048</v>
      </c>
    </row>
    <row r="63" spans="1:11">
      <c r="A63" t="s">
        <v>96</v>
      </c>
      <c r="D63">
        <v>108816</v>
      </c>
    </row>
    <row r="64" spans="1:11">
      <c r="A64" t="s">
        <v>94</v>
      </c>
    </row>
    <row r="65" spans="1:1">
      <c r="A65" t="s">
        <v>95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Veratex, Inc.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Claude Simon</dc:creator>
  <cp:lastModifiedBy>Claude Simon</cp:lastModifiedBy>
  <dcterms:created xsi:type="dcterms:W3CDTF">2016-01-26T17:08:11Z</dcterms:created>
  <dcterms:modified xsi:type="dcterms:W3CDTF">2016-01-29T17:12:26Z</dcterms:modified>
</cp:coreProperties>
</file>